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HOSPITAIS\13- HLACAN\Sites\Conteúdo Acesso a Informação\7. Demonstrativos financeiros\Registro de Receitas e Despesas\VERSÃO COMPLETA - EXCEL E PDF\2020\"/>
    </mc:Choice>
  </mc:AlternateContent>
  <xr:revisionPtr revIDLastSave="0" documentId="13_ncr:1_{6A7CFB39-F946-4ED7-ACAD-26A10D2A440B}" xr6:coauthVersionLast="45" xr6:coauthVersionMax="45" xr10:uidLastSave="{00000000-0000-0000-0000-000000000000}"/>
  <bookViews>
    <workbookView showHorizontalScroll="0" showVerticalScroll="0" showSheetTabs="0" xWindow="-120" yWindow="-120" windowWidth="21840" windowHeight="13140" tabRatio="50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5" i="1" l="1"/>
  <c r="B14" i="1" l="1"/>
  <c r="B13" i="1" l="1"/>
  <c r="B12" i="1" l="1"/>
  <c r="B11" i="1" l="1"/>
  <c r="B10" i="1" l="1"/>
  <c r="B9" i="1" l="1"/>
  <c r="B7" i="1" l="1"/>
</calcChain>
</file>

<file path=xl/sharedStrings.xml><?xml version="1.0" encoding="utf-8"?>
<sst xmlns="http://schemas.openxmlformats.org/spreadsheetml/2006/main" count="17" uniqueCount="17">
  <si>
    <t>REGISTROS DE RECEITAS E DESPESAS</t>
  </si>
  <si>
    <t>HOSPITAL LACAN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</si>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</sst>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\-??_-;_-@_-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123719</xdr:rowOff>
    </xdr:from>
    <xdr:to>
      <xdr:col>2</xdr:col>
      <xdr:colOff>1303020</xdr:colOff>
      <xdr:row>3</xdr:row>
      <xdr:rowOff>104774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00375" y="123719"/>
          <a:ext cx="664845" cy="5525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104776</xdr:rowOff>
    </xdr:from>
    <xdr:to>
      <xdr:col>0</xdr:col>
      <xdr:colOff>914400</xdr:colOff>
      <xdr:row>3</xdr:row>
      <xdr:rowOff>143056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650861E-BBE5-454D-9F5D-4E2DBED4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6"/>
          <a:ext cx="828675" cy="60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1"/>
  <sheetViews>
    <sheetView showGridLines="0" tabSelected="1" zoomScaleNormal="100" workbookViewId="0">
      <selection activeCell="C26" sqref="C26"/>
    </sheetView>
  </sheetViews>
  <sheetFormatPr defaultRowHeight="15" x14ac:dyDescent="0.25"/>
  <cols>
    <col min="1" max="1" width="15.5703125" customWidth="1"/>
    <col min="2" max="2" width="19.85546875" customWidth="1"/>
    <col min="3" max="3" width="20" style="1" customWidth="1"/>
    <col min="4" max="1006" width="8.7109375" customWidth="1"/>
    <col min="1007" max="1025" width="11.5703125"/>
  </cols>
  <sheetData>
    <row r="2" spans="1:3" x14ac:dyDescent="0.25">
      <c r="A2" s="7" t="s">
        <v>0</v>
      </c>
      <c r="B2" s="7"/>
      <c r="C2" s="7"/>
    </row>
    <row r="3" spans="1:3" x14ac:dyDescent="0.25">
      <c r="A3" s="7" t="s">
        <v>1</v>
      </c>
      <c r="B3" s="7"/>
      <c r="C3" s="7"/>
    </row>
    <row r="6" spans="1:3" x14ac:dyDescent="0.25">
      <c r="A6" s="5">
        <v>2020</v>
      </c>
      <c r="B6" s="5" t="s">
        <v>2</v>
      </c>
      <c r="C6" s="6" t="s">
        <v>3</v>
      </c>
    </row>
    <row r="7" spans="1:3" x14ac:dyDescent="0.25">
      <c r="A7" s="2" t="s">
        <v>4</v>
      </c>
      <c r="B7" s="3">
        <f>1158209.6+460.68</f>
        <v>1158670.28</v>
      </c>
      <c r="C7" s="3">
        <v>1208863.6000000001</v>
      </c>
    </row>
    <row r="8" spans="1:3" x14ac:dyDescent="0.25">
      <c r="A8" s="2" t="s">
        <v>5</v>
      </c>
      <c r="B8" s="3">
        <v>0.24</v>
      </c>
      <c r="C8" s="3">
        <v>1244707.8799999999</v>
      </c>
    </row>
    <row r="9" spans="1:3" x14ac:dyDescent="0.25">
      <c r="A9" s="2" t="s">
        <v>6</v>
      </c>
      <c r="B9" s="3">
        <f>1219168+349.88</f>
        <v>1219517.8799999999</v>
      </c>
      <c r="C9" s="3">
        <v>1232380.72</v>
      </c>
    </row>
    <row r="10" spans="1:3" x14ac:dyDescent="0.25">
      <c r="A10" s="2" t="s">
        <v>7</v>
      </c>
      <c r="B10" s="3">
        <f>1219168+293.31</f>
        <v>1219461.31</v>
      </c>
      <c r="C10" s="3">
        <v>1205267.6399999999</v>
      </c>
    </row>
    <row r="11" spans="1:3" x14ac:dyDescent="0.25">
      <c r="A11" s="2" t="s">
        <v>8</v>
      </c>
      <c r="B11" s="3">
        <f>1219168+611.3</f>
        <v>1219779.3</v>
      </c>
      <c r="C11" s="3">
        <v>1141213.1100000001</v>
      </c>
    </row>
    <row r="12" spans="1:3" x14ac:dyDescent="0.25">
      <c r="A12" s="2" t="s">
        <v>9</v>
      </c>
      <c r="B12" s="3">
        <f>1219168+604.98</f>
        <v>1219772.98</v>
      </c>
      <c r="C12" s="3">
        <v>1223554.48</v>
      </c>
    </row>
    <row r="13" spans="1:3" x14ac:dyDescent="0.25">
      <c r="A13" s="2" t="s">
        <v>10</v>
      </c>
      <c r="B13" s="3">
        <f>1219168+226.68</f>
        <v>1219394.68</v>
      </c>
      <c r="C13" s="3">
        <v>1246654.5</v>
      </c>
    </row>
    <row r="14" spans="1:3" x14ac:dyDescent="0.25">
      <c r="A14" s="2" t="s">
        <v>11</v>
      </c>
      <c r="B14" s="3">
        <f>1219168+206.18</f>
        <v>1219374.18</v>
      </c>
      <c r="C14" s="3">
        <v>1248462.0500000003</v>
      </c>
    </row>
    <row r="15" spans="1:3" x14ac:dyDescent="0.25">
      <c r="A15" s="2" t="s">
        <v>12</v>
      </c>
      <c r="B15" s="3">
        <f>1219168+153.98</f>
        <v>1219321.98</v>
      </c>
      <c r="C15" s="3">
        <v>1308226.6600000001</v>
      </c>
    </row>
    <row r="16" spans="1:3" x14ac:dyDescent="0.25">
      <c r="A16" s="2" t="s">
        <v>13</v>
      </c>
      <c r="B16" s="3">
        <v>1219778.05</v>
      </c>
      <c r="C16" s="3">
        <v>1303308.79</v>
      </c>
    </row>
    <row r="17" spans="1:3" x14ac:dyDescent="0.25">
      <c r="A17" s="2" t="s">
        <v>14</v>
      </c>
      <c r="B17" s="3">
        <v>1219691.82</v>
      </c>
      <c r="C17" s="3">
        <v>1227933.71</v>
      </c>
    </row>
    <row r="18" spans="1:3" x14ac:dyDescent="0.25">
      <c r="A18" s="2" t="s">
        <v>15</v>
      </c>
      <c r="B18" s="3">
        <v>3414216.25</v>
      </c>
      <c r="C18" s="3">
        <v>1227522.48</v>
      </c>
    </row>
    <row r="20" spans="1:3" x14ac:dyDescent="0.25">
      <c r="A20" s="8" t="s">
        <v>16</v>
      </c>
      <c r="B20" s="9"/>
    </row>
    <row r="21" spans="1:3" x14ac:dyDescent="0.25">
      <c r="A21" s="4"/>
    </row>
  </sheetData>
  <mergeCells count="2">
    <mergeCell ref="A2:C2"/>
    <mergeCell ref="A3:C3"/>
  </mergeCells>
  <printOptions horizontalCentered="1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Audrey Navarro</cp:lastModifiedBy>
  <cp:revision>10</cp:revision>
  <cp:lastPrinted>2018-08-24T20:39:14Z</cp:lastPrinted>
  <dcterms:created xsi:type="dcterms:W3CDTF">2018-08-24T20:28:36Z</dcterms:created>
  <dcterms:modified xsi:type="dcterms:W3CDTF">2021-01-22T18:48:40Z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