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7. Demonstrativos financeiros\Registro de Receitas e Despesas\VERSÃO COMPLETA - EXCEL E PDF\2024\"/>
    </mc:Choice>
  </mc:AlternateContent>
  <xr:revisionPtr revIDLastSave="0" documentId="8_{D3C6DCFF-356D-4A02-8BC0-1F0524494194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3" i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<sst xmlns="http://schemas.openxmlformats.org/spreadsheetml/2006/main" count="17" uniqueCount="17">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</sst>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customWidth="1"/>
    <col min="5" max="5" width="13.28515625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9" t="s">
        <v>0</v>
      </c>
      <c r="B2" s="9"/>
      <c r="C2" s="9"/>
    </row>
    <row r="3" spans="1:14" x14ac:dyDescent="0.25">
      <c r="A3" s="9" t="s">
        <v>1</v>
      </c>
      <c r="B3" s="9"/>
      <c r="C3" s="9"/>
    </row>
    <row r="6" spans="1:14" x14ac:dyDescent="0.25">
      <c r="A6" s="2">
        <v>2024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1557212</v>
      </c>
      <c r="C7" s="5">
        <v>1731863.43</v>
      </c>
      <c r="D7" s="7"/>
      <c r="E7" s="1"/>
      <c r="F7" s="1"/>
      <c r="H7" s="1"/>
      <c r="K7" s="1"/>
      <c r="N7" s="1"/>
    </row>
    <row r="8" spans="1:14" x14ac:dyDescent="0.25">
      <c r="A8" s="4" t="s">
        <v>5</v>
      </c>
      <c r="B8" s="5">
        <v>1556497.01</v>
      </c>
      <c r="C8" s="5">
        <v>1746005.0200000005</v>
      </c>
      <c r="E8" s="1"/>
      <c r="F8" s="7"/>
      <c r="K8" s="1"/>
    </row>
    <row r="9" spans="1:14" x14ac:dyDescent="0.25">
      <c r="A9" s="4" t="s">
        <v>6</v>
      </c>
      <c r="B9" s="5">
        <v>1556928.05</v>
      </c>
      <c r="C9" s="5">
        <v>1776878.19</v>
      </c>
      <c r="H9" s="1"/>
      <c r="K9" s="1"/>
      <c r="N9" s="1"/>
    </row>
    <row r="10" spans="1:14" x14ac:dyDescent="0.25">
      <c r="A10" s="4" t="s">
        <v>7</v>
      </c>
      <c r="B10" s="5">
        <v>1556762.38</v>
      </c>
      <c r="C10" s="5">
        <v>1759059.3399999985</v>
      </c>
      <c r="E10" s="8"/>
      <c r="K10" s="1"/>
    </row>
    <row r="11" spans="1:14" x14ac:dyDescent="0.25">
      <c r="A11" s="4" t="s">
        <v>8</v>
      </c>
      <c r="B11" s="5">
        <v>1556299.88</v>
      </c>
      <c r="C11" s="5">
        <v>1713544.05</v>
      </c>
      <c r="D11" s="7"/>
      <c r="E11" s="7"/>
      <c r="F11" s="1"/>
      <c r="G11" s="1"/>
      <c r="I11" s="7"/>
      <c r="N11" s="1"/>
    </row>
    <row r="12" spans="1:14" x14ac:dyDescent="0.25">
      <c r="A12" s="4" t="s">
        <v>9</v>
      </c>
      <c r="B12" s="5">
        <v>765.9</v>
      </c>
      <c r="C12" s="5">
        <v>1899147.42</v>
      </c>
      <c r="D12" s="7"/>
      <c r="E12" s="8"/>
      <c r="F12" s="7"/>
    </row>
    <row r="13" spans="1:14" x14ac:dyDescent="0.25">
      <c r="A13" s="4" t="s">
        <v>10</v>
      </c>
      <c r="B13" s="5">
        <f>1555489.25+967.77</f>
        <v>1556457.02</v>
      </c>
      <c r="C13" s="5">
        <v>1826304.76</v>
      </c>
      <c r="D13" s="7"/>
      <c r="E13" s="7"/>
    </row>
    <row r="14" spans="1:14" x14ac:dyDescent="0.25">
      <c r="A14" s="4" t="s">
        <v>11</v>
      </c>
      <c r="B14" s="5">
        <v>1556094.86</v>
      </c>
      <c r="C14" s="5">
        <v>1733371.21</v>
      </c>
      <c r="I14" s="8"/>
    </row>
    <row r="15" spans="1:14" x14ac:dyDescent="0.25">
      <c r="A15" s="4" t="s">
        <v>12</v>
      </c>
      <c r="B15" s="5">
        <f>1555489.25+1262.21</f>
        <v>1556751.46</v>
      </c>
      <c r="C15" s="5">
        <v>1881197.79</v>
      </c>
      <c r="H15" s="7"/>
    </row>
    <row r="16" spans="1:14" x14ac:dyDescent="0.25">
      <c r="A16" s="4" t="s">
        <v>13</v>
      </c>
      <c r="B16" s="5">
        <f>1555489.25+1675.04</f>
        <v>1557164.29</v>
      </c>
      <c r="C16" s="5">
        <v>1764775.81</v>
      </c>
    </row>
    <row r="17" spans="1:3" x14ac:dyDescent="0.25">
      <c r="A17" s="4" t="s">
        <v>14</v>
      </c>
      <c r="B17" s="5">
        <f>1555489.25+563.95</f>
        <v>1556053.2</v>
      </c>
      <c r="C17" s="5">
        <v>2067531.9400000013</v>
      </c>
    </row>
    <row r="18" spans="1:3" x14ac:dyDescent="0.25">
      <c r="A18" s="4" t="s">
        <v>15</v>
      </c>
      <c r="B18" s="5">
        <f>1555489.25+1619.78</f>
        <v>1557109.03</v>
      </c>
      <c r="C18" s="5">
        <v>2139637.83</v>
      </c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2025-01-15T12:49:31Z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