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ites\Conteúdo Acesso a Informação\5. Demonstrativos financeiros\Registro de Receitas e Despesas\2025\"/>
    </mc:Choice>
  </mc:AlternateContent>
  <xr:revisionPtr revIDLastSave="0" documentId="8_{BA2EE403-2205-4D23-A18D-357E3A858DF1}" xr6:coauthVersionLast="47" xr6:coauthVersionMax="47" xr10:uidLastSave="{00000000-0000-0000-0000-000000000000}"/>
  <bookViews>
    <workbookView showSheetTabs="0" xWindow="-120" yWindow="-120" windowWidth="24240" windowHeight="13020" tabRatio="500" xr2:uid="{00000000-000D-0000-FFFF-FFFF00000000}"/>
  </bookViews>
  <sheets>
    <sheet name="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2" i="1" l="1"/>
  <c r="B11" i="1"/>
  <c r="B10" i="1"/>
  <c r="B9" i="1"/>
  <c r="B8" i="1"/>
</calcChain>
</file>

<file path=xl/sharedStrings.xml><?xml version="1.0" encoding="utf-8"?>
<sst xmlns="http://schemas.openxmlformats.org/spreadsheetml/2006/main" count="17" uniqueCount="17">
  <si>
    <t>REGISTROS DE RECEITAS E DESPESAS</t>
  </si>
  <si>
    <t>HOSPITAL LACAN</t>
  </si>
  <si>
    <t xml:space="preserve">Receitas </t>
  </si>
  <si>
    <t>Despesas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</si>
  <si>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</si>
  <si>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</si>
  <si>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</si>
  <si>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</si>
  <si>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</si>
  <si>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</si>
  <si>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</si>
  <si>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</si>
  <si>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</si>
  <si>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</si>
  <si>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</si>
  <si>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</si>
  <si>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DCO-Demonstrativo Contabil Operacional e Site Portal de Finanças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</si>
</sst>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\-??_-;_-@_-"/>
    <numFmt numFmtId="165" formatCode="_-[$R$-416]\ * #,##0.00_-;\-[$R$-416]\ * #,##0.00_-;_-[$R$-416]\ * &quot;-&quot;??_-;_-@_-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charset val="1"/>
    </font>
    <font>
      <sz val="11"/>
      <color theme="0" tint="-4.9989318521683403E-2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"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5" fontId="0" fillId="0" borderId="0" xfId="0" applyNumberFormat="1"/>
    <xf numFmtId="43" fontId="0" fillId="0" borderId="0" xfId="1" applyFont="1"/>
    <xf numFmtId="0" fontId="3" fillId="0" borderId="0" xfId="0" applyFont="1"/>
    <xf numFmtId="165" fontId="3" fillId="0" borderId="0" xfId="0" applyNumberFormat="1" applyFont="1"/>
    <xf numFmtId="165" fontId="4" fillId="0" borderId="0" xfId="0" applyNumberFormat="1" applyFont="1"/>
    <xf numFmtId="44" fontId="0" fillId="0" borderId="0" xfId="2" applyFont="1" applyAlignment="1">
      <alignment vertical="center" wrapText="1"/>
    </xf>
    <xf numFmtId="0" fontId="0" fillId="0" borderId="0" xfId="0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104760</xdr:colOff>
      <xdr:row>0</xdr:row>
      <xdr:rowOff>114480</xdr:rowOff>
    </xdr:from>
    <xdr:to>
      <xdr:col>0</xdr:col>
      <xdr:colOff>881430</xdr:colOff>
      <xdr:row>3</xdr:row>
      <xdr:rowOff>114480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114480"/>
          <a:ext cx="82404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828720</xdr:colOff>
      <xdr:row>0</xdr:row>
      <xdr:rowOff>181080</xdr:rowOff>
    </xdr:from>
    <xdr:to>
      <xdr:col>2</xdr:col>
      <xdr:colOff>1369440</xdr:colOff>
      <xdr:row>3</xdr:row>
      <xdr:rowOff>85680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156480" y="181080"/>
          <a:ext cx="540720" cy="4759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1"/>
  <sheetViews>
    <sheetView showGridLines="0" tabSelected="1" zoomScaleNormal="100" workbookViewId="0">
      <selection activeCell="I15" sqref="I15"/>
    </sheetView>
  </sheetViews>
  <sheetFormatPr defaultRowHeight="15" x14ac:dyDescent="0.25"/>
  <cols>
    <col min="1" max="1" width="16.28515625" customWidth="1"/>
    <col min="2" max="2" width="20.7109375" customWidth="1"/>
    <col min="3" max="3" width="22" style="1" customWidth="1"/>
    <col min="4" max="4" width="16" style="9" customWidth="1"/>
    <col min="5" max="5" width="15.28515625" bestFit="1" customWidth="1"/>
    <col min="6" max="6" width="15.85546875" bestFit="1" customWidth="1"/>
    <col min="7" max="7" width="5.85546875" bestFit="1" customWidth="1"/>
    <col min="8" max="9" width="13.28515625" bestFit="1" customWidth="1"/>
    <col min="10" max="10" width="8.7109375" customWidth="1"/>
    <col min="11" max="11" width="11.42578125" customWidth="1"/>
    <col min="12" max="13" width="8.7109375" customWidth="1"/>
    <col min="14" max="14" width="11.7109375" bestFit="1" customWidth="1"/>
    <col min="15" max="1006" width="8.7109375" customWidth="1"/>
    <col min="1007" max="1025" width="11.5703125" customWidth="1"/>
  </cols>
  <sheetData>
    <row r="2" spans="1:14" x14ac:dyDescent="0.25">
      <c r="A2" s="13" t="s">
        <v>0</v>
      </c>
      <c r="B2" s="13"/>
      <c r="C2" s="13"/>
    </row>
    <row r="3" spans="1:14" x14ac:dyDescent="0.25">
      <c r="A3" s="13" t="s">
        <v>1</v>
      </c>
      <c r="B3" s="13"/>
      <c r="C3" s="13"/>
    </row>
    <row r="6" spans="1:14" x14ac:dyDescent="0.25">
      <c r="A6" s="2">
        <v>2025</v>
      </c>
      <c r="B6" s="2" t="s">
        <v>2</v>
      </c>
      <c r="C6" s="3" t="s">
        <v>3</v>
      </c>
      <c r="E6" s="1"/>
    </row>
    <row r="7" spans="1:14" x14ac:dyDescent="0.25">
      <c r="A7" s="4" t="s">
        <v>4</v>
      </c>
      <c r="B7" s="5">
        <v>1558534.76</v>
      </c>
      <c r="C7" s="5">
        <v>1665247.82</v>
      </c>
      <c r="D7" s="11"/>
      <c r="E7" s="8"/>
      <c r="F7" s="1"/>
      <c r="H7" s="1"/>
      <c r="K7" s="1"/>
      <c r="N7" s="1"/>
    </row>
    <row r="8" spans="1:14" x14ac:dyDescent="0.25">
      <c r="A8" s="4" t="s">
        <v>5</v>
      </c>
      <c r="B8" s="5">
        <f>1555489.25+1483.17</f>
        <v>1556972.42</v>
      </c>
      <c r="C8" s="5">
        <v>1840400.98</v>
      </c>
      <c r="E8" s="1"/>
      <c r="F8" s="7"/>
      <c r="K8" s="1"/>
    </row>
    <row r="9" spans="1:14" x14ac:dyDescent="0.25">
      <c r="A9" s="4" t="s">
        <v>6</v>
      </c>
      <c r="B9" s="12">
        <f>1555489.25+2296.21</f>
        <v>1557785.46</v>
      </c>
      <c r="C9" s="5">
        <v>1511783.94</v>
      </c>
      <c r="H9" s="1"/>
      <c r="K9" s="1"/>
      <c r="N9" s="1"/>
    </row>
    <row r="10" spans="1:14" x14ac:dyDescent="0.25">
      <c r="A10" s="4" t="s">
        <v>7</v>
      </c>
      <c r="B10" s="5">
        <f>1555489.25+2416.81</f>
        <v>1557906.06</v>
      </c>
      <c r="C10" s="5">
        <v>1614620.5</v>
      </c>
      <c r="E10" s="8"/>
      <c r="K10" s="1"/>
    </row>
    <row r="11" spans="1:14" x14ac:dyDescent="0.25">
      <c r="A11" s="4" t="s">
        <v>8</v>
      </c>
      <c r="B11" s="5">
        <f>1555489.25+2657.8</f>
        <v>1558147.05</v>
      </c>
      <c r="C11" s="5">
        <v>1602344.77</v>
      </c>
      <c r="D11" s="10"/>
      <c r="E11" s="7"/>
      <c r="F11" s="1"/>
      <c r="G11" s="1"/>
      <c r="I11" s="7"/>
      <c r="N11" s="1"/>
    </row>
    <row r="12" spans="1:14" x14ac:dyDescent="0.25">
      <c r="A12" s="4" t="s">
        <v>9</v>
      </c>
      <c r="B12" s="5">
        <f>1555489.25+2152.68</f>
        <v>1557641.93</v>
      </c>
      <c r="C12" s="5">
        <v>1543685.6</v>
      </c>
      <c r="D12" s="10"/>
      <c r="E12" s="8"/>
      <c r="F12" s="7"/>
    </row>
    <row r="13" spans="1:14" x14ac:dyDescent="0.25">
      <c r="A13" s="4" t="s">
        <v>10</v>
      </c>
      <c r="B13" s="5">
        <v>416.31</v>
      </c>
      <c r="C13" s="5">
        <v>1524533.2299999988</v>
      </c>
      <c r="D13" s="10"/>
      <c r="E13" s="7"/>
    </row>
    <row r="14" spans="1:14" x14ac:dyDescent="0.25">
      <c r="A14" s="4" t="s">
        <v>11</v>
      </c>
      <c r="B14" s="5"/>
      <c r="C14" s="5"/>
      <c r="I14" s="8"/>
    </row>
    <row r="15" spans="1:14" x14ac:dyDescent="0.25">
      <c r="A15" s="4" t="s">
        <v>12</v>
      </c>
      <c r="B15" s="5"/>
      <c r="C15" s="5"/>
      <c r="H15" s="7"/>
    </row>
    <row r="16" spans="1:14" x14ac:dyDescent="0.25">
      <c r="A16" s="4" t="s">
        <v>13</v>
      </c>
      <c r="B16" s="5"/>
      <c r="C16" s="5"/>
    </row>
    <row r="17" spans="1:3" x14ac:dyDescent="0.25">
      <c r="A17" s="4" t="s">
        <v>14</v>
      </c>
      <c r="B17" s="5"/>
      <c r="C17" s="5"/>
    </row>
    <row r="18" spans="1:3" x14ac:dyDescent="0.25">
      <c r="A18" s="4" t="s">
        <v>15</v>
      </c>
      <c r="B18" s="5"/>
      <c r="C18" s="5"/>
    </row>
    <row r="21" spans="1:3" x14ac:dyDescent="0.25">
      <c r="A21" s="6" t="s">
        <v>16</v>
      </c>
    </row>
  </sheetData>
  <mergeCells count="2">
    <mergeCell ref="A2:C2"/>
    <mergeCell ref="A3:C3"/>
  </mergeCells>
  <printOptions horizontalCentered="1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Audrey Navarro</cp:lastModifiedBy>
  <cp:revision>11</cp:revision>
  <cp:lastPrinted>2018-08-24T20:39:14Z</cp:lastPrinted>
  <dcterms:created xsi:type="dcterms:W3CDTF">2018-08-24T20:28:36Z</dcterms:created>
  <dcterms:modified xsi:type="dcterms:W3CDTF">2025-08-18T14:08:38Z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