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5\"/>
    </mc:Choice>
  </mc:AlternateContent>
  <xr:revisionPtr revIDLastSave="0" documentId="8_{0AD4E579-53D2-479B-84E2-EF0542D05284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<sst xmlns="http://schemas.openxmlformats.org/spreadsheetml/2006/main" count="17" uniqueCount="17">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</sst>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topLeftCell="A10" zoomScaleNormal="100" workbookViewId="0">
      <selection activeCell="C18" sqref="C18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2025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v>1558534.76</v>
      </c>
      <c r="C7" s="5">
        <v>1665247.82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1555489.25+1483.17</f>
        <v>1556972.42</v>
      </c>
      <c r="C8" s="5">
        <v>1840400.98</v>
      </c>
      <c r="E8" s="1"/>
      <c r="F8" s="7"/>
      <c r="K8" s="1"/>
    </row>
    <row r="9" spans="1:14" x14ac:dyDescent="0.25">
      <c r="A9" s="4" t="s">
        <v>6</v>
      </c>
      <c r="B9" s="11">
        <f>1555489.25+2296.21</f>
        <v>1557785.46</v>
      </c>
      <c r="C9" s="5">
        <v>1511783.94</v>
      </c>
      <c r="H9" s="1"/>
      <c r="K9" s="1"/>
      <c r="N9" s="1"/>
    </row>
    <row r="10" spans="1:14" x14ac:dyDescent="0.25">
      <c r="A10" s="4" t="s">
        <v>7</v>
      </c>
      <c r="B10" s="5">
        <f>1555489.25+2416.81</f>
        <v>1557906.06</v>
      </c>
      <c r="C10" s="5">
        <v>1614620.5</v>
      </c>
      <c r="E10" s="8"/>
      <c r="K10" s="1"/>
    </row>
    <row r="11" spans="1:14" x14ac:dyDescent="0.25">
      <c r="A11" s="4" t="s">
        <v>8</v>
      </c>
      <c r="B11" s="5">
        <f>1555489.25+2657.8</f>
        <v>1558147.05</v>
      </c>
      <c r="C11" s="5">
        <v>1602344.77</v>
      </c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>
        <f>1555489.25+2152.68</f>
        <v>1557641.93</v>
      </c>
      <c r="C12" s="5">
        <v>1543685.6</v>
      </c>
      <c r="D12" s="10"/>
      <c r="E12" s="8"/>
      <c r="F12" s="7"/>
    </row>
    <row r="13" spans="1:14" x14ac:dyDescent="0.25">
      <c r="A13" s="4" t="s">
        <v>10</v>
      </c>
      <c r="B13" s="5">
        <v>416.31</v>
      </c>
      <c r="C13" s="5">
        <v>1524533.2299999988</v>
      </c>
      <c r="D13" s="10"/>
      <c r="E13" s="7"/>
    </row>
    <row r="14" spans="1:14" x14ac:dyDescent="0.25">
      <c r="A14" s="4" t="s">
        <v>11</v>
      </c>
      <c r="B14" s="5">
        <f>1555489+4629.11</f>
        <v>1560118.11</v>
      </c>
      <c r="C14" s="5">
        <v>1536905.51</v>
      </c>
      <c r="D14" s="10"/>
      <c r="I14" s="8"/>
    </row>
    <row r="15" spans="1:14" x14ac:dyDescent="0.25">
      <c r="A15" s="4" t="s">
        <v>12</v>
      </c>
      <c r="B15" s="5">
        <f>1555489+2815.93</f>
        <v>1558304.93</v>
      </c>
      <c r="C15" s="5">
        <v>1695333.08</v>
      </c>
      <c r="E15" s="7"/>
      <c r="H15" s="7"/>
    </row>
    <row r="16" spans="1:14" x14ac:dyDescent="0.25">
      <c r="A16" s="4" t="s">
        <v>13</v>
      </c>
      <c r="B16" s="5">
        <f>1555489+3263.49</f>
        <v>1558752.49</v>
      </c>
      <c r="C16" s="5">
        <v>1624972.82</v>
      </c>
    </row>
    <row r="17" spans="1:5" x14ac:dyDescent="0.25">
      <c r="A17" s="4" t="s">
        <v>14</v>
      </c>
      <c r="B17" s="5">
        <f>1555489+3102.04</f>
        <v>1558591.04</v>
      </c>
      <c r="C17" s="5">
        <v>1713408.03</v>
      </c>
      <c r="E17" s="7"/>
    </row>
    <row r="18" spans="1:5" x14ac:dyDescent="0.25">
      <c r="A18" s="4" t="s">
        <v>15</v>
      </c>
      <c r="B18" s="5">
        <f>1555488.75+3597.29</f>
        <v>1559086.04</v>
      </c>
      <c r="C18" s="5">
        <v>2221374.6</v>
      </c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2026-01-15T14:57:46Z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